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9AF63FAC-0C81-4A1B-8427-3A32857F4108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1560" yWindow="510" windowWidth="16515" windowHeight="15090" xr2:uid="{00000000-000D-0000-FFFF-FFFF00000000}"/>
  </bookViews>
  <sheets>
    <sheet name="BALANCE" sheetId="1" r:id="rId1"/>
  </sheets>
  <definedNames>
    <definedName name="_xlnm.Print_Area" localSheetId="0">BALANCE!$A$1:$E$77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<sst xmlns="http://schemas.openxmlformats.org/spreadsheetml/2006/main" count="72" uniqueCount="48">
  <si>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</si>
  <si>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</si>
  <si>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</si>
  <si>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</si>
  <si>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</si>
  <si>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</si>
  <si>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</si>
  <si>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</si>
  <si>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</si>
  <si>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</si>
  <si>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</si>
  <si>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</si>
  <si>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</si>
  <si>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</si>
  <si>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</si>
  <si>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</si>
  <si>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</si>
  <si>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</si>
  <si>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</si>
  <si>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</si>
  <si>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</si>
  <si>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</si>
  <si>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</si>
  <si>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</si>
  <si>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</si>
  <si>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</si>
  <si>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</si>
  <si>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</si>
  <si>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</si>
  <si>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</si>
  <si>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</si>
  <si>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</si>
  <si>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</si>
  <si>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</si>
  <si>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</si>
  <si>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</si>
  <si>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</si>
  <si>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</si>
  <si>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</si>
  <si>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</si>
  <si>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</si>
  <si>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</si>
  <si>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</si>
  <si>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</si>
  <si>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RURAL DE AGUA Y SANEAMIENTO EL TERRERO (a)</t>
  </si>
  <si>
    <t>Del 01 de enero al 31 de diciembre de 2024 (b)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</si>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</sst>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F227A83D-F76B-4B11-A3E2-3D2D5449AFF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57" zoomScale="90" zoomScaleNormal="90" workbookViewId="0">
      <selection activeCell="C72" sqref="C72"/>
    </sheetView>
  </sheetViews>
  <sheetFormatPr baseColWidth="10" defaultRowHeight="15" x14ac:dyDescent="0.25"/>
  <cols>
    <col min="1" max="1" width="3.5703125" customWidth="1"/>
    <col min="2" max="2" width="49.5703125" style="1" customWidth="1"/>
    <col min="3" max="5" width="17.85546875" style="2" customWidth="1"/>
    <col min="6" max="6" width="11.5703125" bestFit="1" customWidth="1"/>
  </cols>
  <sheetData>
    <row r="1" spans="2:5" ht="15" customHeight="1" thickBot="1" x14ac:dyDescent="0.3"/>
    <row r="2" spans="2:5" x14ac:dyDescent="0.25">
      <c r="B2" s="46" t="s">
        <v>44</v>
      </c>
      <c r="C2" s="47"/>
      <c r="D2" s="47"/>
      <c r="E2" s="48"/>
    </row>
    <row r="3" spans="2:5" x14ac:dyDescent="0.25">
      <c r="B3" s="53" t="s">
        <v>0</v>
      </c>
      <c r="C3" s="54"/>
      <c r="D3" s="54"/>
      <c r="E3" s="55"/>
    </row>
    <row r="4" spans="2:5" x14ac:dyDescent="0.25">
      <c r="B4" s="56" t="s">
        <v>45</v>
      </c>
      <c r="C4" s="57"/>
      <c r="D4" s="57"/>
      <c r="E4" s="58"/>
    </row>
    <row r="5" spans="2:5" ht="15.75" thickBot="1" x14ac:dyDescent="0.3">
      <c r="B5" s="59" t="s">
        <v>1</v>
      </c>
      <c r="C5" s="60"/>
      <c r="D5" s="60"/>
      <c r="E5" s="61"/>
    </row>
    <row r="6" spans="2:5" x14ac:dyDescent="0.25">
      <c r="B6" s="44" t="s">
        <v>2</v>
      </c>
      <c r="C6" s="3" t="s">
        <v>3</v>
      </c>
      <c r="D6" s="62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3"/>
      <c r="E7" s="4" t="s">
        <v>7</v>
      </c>
    </row>
    <row r="8" spans="2:5" x14ac:dyDescent="0.25">
      <c r="B8" s="27" t="s">
        <v>8</v>
      </c>
      <c r="C8" s="5">
        <f>SUM(C9:C11)</f>
        <v>2502216.15</v>
      </c>
      <c r="D8" s="5">
        <f t="shared" ref="D8:E8" si="0">SUM(D9:D11)</f>
        <v>1629613.23</v>
      </c>
      <c r="E8" s="5">
        <f t="shared" si="0"/>
        <v>1629613.23</v>
      </c>
    </row>
    <row r="9" spans="2:5" x14ac:dyDescent="0.25">
      <c r="B9" s="28" t="s">
        <v>9</v>
      </c>
      <c r="C9" s="33">
        <v>2502216.15</v>
      </c>
      <c r="D9" s="33">
        <v>1629613.23</v>
      </c>
      <c r="E9" s="33">
        <v>1629613.23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2077611.7</v>
      </c>
      <c r="D12" s="5">
        <f>SUM(D13+D14)</f>
        <v>1864303.42</v>
      </c>
      <c r="E12" s="5">
        <f>SUM(E13+E14)</f>
        <v>1864303.42</v>
      </c>
    </row>
    <row r="13" spans="2:5" ht="24" x14ac:dyDescent="0.25">
      <c r="B13" s="28" t="s">
        <v>13</v>
      </c>
      <c r="C13" s="33">
        <v>2077611.7</v>
      </c>
      <c r="D13" s="33">
        <v>1864303.42</v>
      </c>
      <c r="E13" s="33">
        <v>1864303.42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424604.44999999995</v>
      </c>
      <c r="D18" s="5">
        <f t="shared" ref="D18:E18" si="2">D8-D12+D15</f>
        <v>-234690.18999999994</v>
      </c>
      <c r="E18" s="5">
        <f t="shared" si="2"/>
        <v>-234690.18999999994</v>
      </c>
    </row>
    <row r="19" spans="2:5" ht="24" x14ac:dyDescent="0.25">
      <c r="B19" s="27" t="s">
        <v>19</v>
      </c>
      <c r="C19" s="5">
        <f>C18-C11</f>
        <v>424604.44999999995</v>
      </c>
      <c r="D19" s="5">
        <f t="shared" ref="D19:E19" si="3">D18-D11</f>
        <v>-234690.18999999994</v>
      </c>
      <c r="E19" s="5">
        <f t="shared" si="3"/>
        <v>-234690.18999999994</v>
      </c>
    </row>
    <row r="20" spans="2:5" ht="24.75" thickBot="1" x14ac:dyDescent="0.3">
      <c r="B20" s="29" t="s">
        <v>20</v>
      </c>
      <c r="C20" s="7">
        <f>C19-C15</f>
        <v>424604.44999999995</v>
      </c>
      <c r="D20" s="7">
        <f t="shared" ref="D20:E20" si="4">D19-D15</f>
        <v>-234690.18999999994</v>
      </c>
      <c r="E20" s="7">
        <f t="shared" si="4"/>
        <v>-234690.18999999994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424604.44999999995</v>
      </c>
      <c r="D27" s="5">
        <f t="shared" ref="D27:E27" si="6">D20+D24</f>
        <v>-234690.18999999994</v>
      </c>
      <c r="E27" s="5">
        <f t="shared" si="6"/>
        <v>-234690.18999999994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9" t="s">
        <v>35</v>
      </c>
      <c r="C39" s="51">
        <f>C33-C36</f>
        <v>0</v>
      </c>
      <c r="D39" s="51">
        <f t="shared" ref="D39:E39" si="9">D33-D36</f>
        <v>0</v>
      </c>
      <c r="E39" s="51">
        <f t="shared" si="9"/>
        <v>0</v>
      </c>
    </row>
    <row r="40" spans="2:5" ht="15.75" thickBot="1" x14ac:dyDescent="0.3">
      <c r="B40" s="50"/>
      <c r="C40" s="52"/>
      <c r="D40" s="52"/>
      <c r="E40" s="52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2502216.15</v>
      </c>
      <c r="D45" s="22">
        <f t="shared" ref="D45:E45" si="10">D9</f>
        <v>1629613.23</v>
      </c>
      <c r="E45" s="22">
        <f t="shared" si="10"/>
        <v>1629613.23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2077611.7</v>
      </c>
      <c r="D49" s="22">
        <f t="shared" ref="D49:E49" si="14">D13</f>
        <v>1864303.42</v>
      </c>
      <c r="E49" s="22">
        <f t="shared" si="14"/>
        <v>1864303.42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424604.44999999995</v>
      </c>
      <c r="D51" s="21">
        <f t="shared" ref="D51:E51" si="16">D45+D46-D49+D50</f>
        <v>-234690.18999999994</v>
      </c>
      <c r="E51" s="21">
        <f t="shared" si="16"/>
        <v>-234690.18999999994</v>
      </c>
      <c r="F51" s="25"/>
    </row>
    <row r="52" spans="2:6" ht="24.75" thickBot="1" x14ac:dyDescent="0.3">
      <c r="B52" s="27" t="s">
        <v>39</v>
      </c>
      <c r="C52" s="21">
        <f>C51-C46</f>
        <v>424604.44999999995</v>
      </c>
      <c r="D52" s="21">
        <f t="shared" ref="D52:E52" si="17">D51-D46</f>
        <v>-234690.18999999994</v>
      </c>
      <c r="E52" s="21">
        <f t="shared" si="17"/>
        <v>-234690.18999999994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ht="15.75" thickBot="1" x14ac:dyDescent="0.3">
      <c r="B75" s="38"/>
      <c r="C75" s="39"/>
      <c r="D75" s="39"/>
      <c r="E75" s="39"/>
    </row>
    <row r="76" spans="2:18" s="40" customFormat="1" x14ac:dyDescent="0.25">
      <c r="B76" s="42" t="s">
        <v>46</v>
      </c>
      <c r="C76" s="39"/>
      <c r="D76" s="39"/>
      <c r="E76" s="39"/>
    </row>
    <row r="77" spans="2:18" s="40" customFormat="1" x14ac:dyDescent="0.25">
      <c r="B77" s="43" t="s">
        <v>47</v>
      </c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1:B32"/>
    <mergeCell ref="C31:C32"/>
    <mergeCell ref="D31:D32"/>
    <mergeCell ref="B39:B40"/>
    <mergeCell ref="C39:C40"/>
    <mergeCell ref="D39:D40"/>
    <mergeCell ref="E39:E40"/>
    <mergeCell ref="B3:E3"/>
    <mergeCell ref="B4:E4"/>
    <mergeCell ref="B5:E5"/>
    <mergeCell ref="B6:B7"/>
    <mergeCell ref="D6:D7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2025-02-02T23:27:26Z</cp:lastPrinted>
  <dcterms:created xsi:type="dcterms:W3CDTF">2020-01-08T20:37:56Z</dcterms:created>
  <dcterms:modified xsi:type="dcterms:W3CDTF">2025-02-02T23:27:44Z</dcterms:modified>
</cp:coreProperties>
</file>